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er\Desktop\TRANSPARENCE 2018\"/>
    </mc:Choice>
  </mc:AlternateContent>
  <xr:revisionPtr revIDLastSave="0" documentId="13_ncr:1_{20B47310-6811-4D7B-84A1-164E9F1B12B0}" xr6:coauthVersionLast="36" xr6:coauthVersionMax="36" xr10:uidLastSave="{00000000-0000-0000-0000-000000000000}"/>
  <bookViews>
    <workbookView xWindow="0" yWindow="0" windowWidth="20496" windowHeight="7548" xr2:uid="{DAA98141-118C-4F9C-BC7F-242E3B9F262D}"/>
  </bookViews>
  <sheets>
    <sheet name="Feuil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4" i="1" l="1"/>
  <c r="D17" i="1" s="1"/>
  <c r="E14" i="1"/>
  <c r="E17" i="1" l="1"/>
  <c r="F14" i="1"/>
  <c r="F17" i="1" s="1"/>
</calcChain>
</file>

<file path=xl/sharedStrings.xml><?xml version="1.0" encoding="utf-8"?>
<sst xmlns="http://schemas.openxmlformats.org/spreadsheetml/2006/main" count="38" uniqueCount="13">
  <si>
    <t>Nom et Prenom</t>
  </si>
  <si>
    <t>Mois Refer.</t>
  </si>
  <si>
    <t>SPINETTE  JEAN</t>
  </si>
  <si>
    <t>UYLENBROECK  THIERRY</t>
  </si>
  <si>
    <t>Retenue parti</t>
  </si>
  <si>
    <t>TOTAL GENERAL</t>
  </si>
  <si>
    <t>Pécule de vacances</t>
  </si>
  <si>
    <t>Salaire</t>
  </si>
  <si>
    <t>Allocation fin d'année</t>
  </si>
  <si>
    <t>Cot. pers. pension</t>
  </si>
  <si>
    <t>Détail paiement</t>
  </si>
  <si>
    <t>Brut payé</t>
  </si>
  <si>
    <t>Net Payé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</si>
</sst>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6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Font="1" applyBorder="1"/>
    <xf numFmtId="17" fontId="0" fillId="0" borderId="0" xfId="0" applyNumberFormat="1" applyFont="1" applyBorder="1"/>
    <xf numFmtId="44" fontId="0" fillId="0" borderId="0" xfId="1" applyFont="1" applyBorder="1"/>
    <xf numFmtId="0" fontId="0" fillId="0" borderId="0" xfId="0" applyBorder="1"/>
    <xf numFmtId="17" fontId="0" fillId="0" borderId="0" xfId="0" applyNumberFormat="1" applyBorder="1"/>
    <xf numFmtId="0" fontId="2" fillId="0" borderId="0" xfId="0" applyFont="1" applyBorder="1"/>
    <xf numFmtId="17" fontId="2" fillId="0" borderId="0" xfId="0" applyNumberFormat="1" applyFont="1" applyBorder="1"/>
    <xf numFmtId="44" fontId="2" fillId="0" borderId="0" xfId="1" applyFont="1" applyBorder="1"/>
    <xf numFmtId="0" fontId="2" fillId="0" borderId="0" xfId="0" applyFont="1" applyFill="1" applyBorder="1"/>
    <xf numFmtId="17" fontId="2" fillId="0" borderId="0" xfId="0" applyNumberFormat="1" applyFont="1" applyFill="1" applyBorder="1"/>
    <xf numFmtId="44" fontId="2" fillId="0" borderId="0" xfId="1" applyFont="1" applyFill="1" applyBorder="1"/>
    <xf numFmtId="17" fontId="0" fillId="0" borderId="0" xfId="0" applyNumberFormat="1" applyFont="1" applyFill="1" applyBorder="1"/>
    <xf numFmtId="0" fontId="0" fillId="0" borderId="0" xfId="0" applyFill="1" applyBorder="1"/>
    <xf numFmtId="17" fontId="0" fillId="0" borderId="0" xfId="0" applyNumberFormat="1" applyFill="1" applyBorder="1"/>
    <xf numFmtId="44" fontId="0" fillId="0" borderId="0" xfId="1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3" fillId="3" borderId="0" xfId="0" applyFont="1" applyFill="1" applyBorder="1"/>
    <xf numFmtId="44" fontId="3" fillId="3" borderId="0" xfId="1" applyFont="1" applyFill="1" applyBorder="1"/>
    <xf numFmtId="44" fontId="3" fillId="3" borderId="0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5E154-D2EC-448C-9EA8-4B361CD8021F}">
  <dimension ref="A1:G17"/>
  <sheetViews>
    <sheetView tabSelected="1" workbookViewId="0">
      <selection activeCell="A14" sqref="A14"/>
    </sheetView>
  </sheetViews>
  <sheetFormatPr baseColWidth="10" defaultRowHeight="14.4" x14ac:dyDescent="0.3"/>
  <cols>
    <col min="1" max="1" width="21.88671875" bestFit="1" customWidth="1"/>
    <col min="2" max="2" width="11.33203125" bestFit="1" customWidth="1"/>
    <col min="3" max="3" width="18.77734375" bestFit="1" customWidth="1"/>
    <col min="4" max="5" width="11.77734375" bestFit="1" customWidth="1"/>
    <col min="6" max="6" width="13.109375" bestFit="1" customWidth="1"/>
    <col min="7" max="7" width="16.21875" bestFit="1" customWidth="1"/>
  </cols>
  <sheetData>
    <row r="1" spans="1:7" x14ac:dyDescent="0.3">
      <c r="A1" s="19" t="s">
        <v>0</v>
      </c>
      <c r="B1" s="20" t="s">
        <v>1</v>
      </c>
      <c r="C1" s="20" t="s">
        <v>10</v>
      </c>
      <c r="D1" s="20" t="s">
        <v>11</v>
      </c>
      <c r="E1" s="20" t="s">
        <v>12</v>
      </c>
      <c r="F1" s="20" t="s">
        <v>4</v>
      </c>
      <c r="G1" s="20" t="s">
        <v>9</v>
      </c>
    </row>
    <row r="2" spans="1:7" x14ac:dyDescent="0.3">
      <c r="A2" s="4" t="s">
        <v>2</v>
      </c>
      <c r="B2" s="5">
        <v>43101</v>
      </c>
      <c r="C2" s="5" t="s">
        <v>7</v>
      </c>
      <c r="D2" s="6">
        <v>4418.6899999999996</v>
      </c>
      <c r="E2" s="6">
        <v>2485.0500000000002</v>
      </c>
      <c r="F2" s="6">
        <v>264.07</v>
      </c>
      <c r="G2" s="6">
        <v>331.4</v>
      </c>
    </row>
    <row r="3" spans="1:7" x14ac:dyDescent="0.3">
      <c r="A3" s="4" t="s">
        <v>2</v>
      </c>
      <c r="B3" s="5">
        <v>43132</v>
      </c>
      <c r="C3" s="5" t="s">
        <v>7</v>
      </c>
      <c r="D3" s="6">
        <v>4418.6899999999996</v>
      </c>
      <c r="E3" s="6">
        <v>2485.0500000000002</v>
      </c>
      <c r="F3" s="6">
        <v>264.07</v>
      </c>
      <c r="G3" s="6">
        <v>331.4</v>
      </c>
    </row>
    <row r="4" spans="1:7" x14ac:dyDescent="0.3">
      <c r="A4" s="7" t="s">
        <v>2</v>
      </c>
      <c r="B4" s="8">
        <v>43160</v>
      </c>
      <c r="C4" s="5" t="s">
        <v>7</v>
      </c>
      <c r="D4" s="6">
        <v>4418.6899999999996</v>
      </c>
      <c r="E4" s="6">
        <v>2485.0500000000002</v>
      </c>
      <c r="F4" s="6">
        <v>264.07</v>
      </c>
      <c r="G4" s="6">
        <v>331.4</v>
      </c>
    </row>
    <row r="5" spans="1:7" x14ac:dyDescent="0.3">
      <c r="A5" s="7" t="s">
        <v>2</v>
      </c>
      <c r="B5" s="8">
        <v>43191</v>
      </c>
      <c r="C5" s="5" t="s">
        <v>7</v>
      </c>
      <c r="D5" s="6">
        <v>4418.6899999999996</v>
      </c>
      <c r="E5" s="6">
        <v>2485.0500000000002</v>
      </c>
      <c r="F5" s="6">
        <v>264.07</v>
      </c>
      <c r="G5" s="6">
        <v>331.4</v>
      </c>
    </row>
    <row r="6" spans="1:7" s="1" customFormat="1" x14ac:dyDescent="0.3">
      <c r="A6" s="9" t="s">
        <v>2</v>
      </c>
      <c r="B6" s="10">
        <v>43221</v>
      </c>
      <c r="C6" s="5" t="s">
        <v>7</v>
      </c>
      <c r="D6" s="11">
        <v>4418.6899999999996</v>
      </c>
      <c r="E6" s="11">
        <v>2485.0500000000002</v>
      </c>
      <c r="F6" s="11">
        <v>264.07</v>
      </c>
      <c r="G6" s="11">
        <v>331.4</v>
      </c>
    </row>
    <row r="7" spans="1:7" s="2" customFormat="1" x14ac:dyDescent="0.3">
      <c r="A7" s="12" t="s">
        <v>2</v>
      </c>
      <c r="B7" s="13">
        <v>43221</v>
      </c>
      <c r="C7" s="13" t="s">
        <v>6</v>
      </c>
      <c r="D7" s="14">
        <v>2162.08</v>
      </c>
      <c r="E7" s="14">
        <v>873.97</v>
      </c>
      <c r="F7" s="14">
        <v>0</v>
      </c>
      <c r="G7" s="14">
        <v>0</v>
      </c>
    </row>
    <row r="8" spans="1:7" x14ac:dyDescent="0.3">
      <c r="A8" s="7" t="s">
        <v>2</v>
      </c>
      <c r="B8" s="8">
        <v>43252</v>
      </c>
      <c r="C8" s="5" t="s">
        <v>7</v>
      </c>
      <c r="D8" s="6">
        <v>4418.6899999999996</v>
      </c>
      <c r="E8" s="6">
        <v>2485.0500000000002</v>
      </c>
      <c r="F8" s="6">
        <v>264.07</v>
      </c>
      <c r="G8" s="6">
        <v>331.4</v>
      </c>
    </row>
    <row r="9" spans="1:7" s="1" customFormat="1" x14ac:dyDescent="0.3">
      <c r="A9" s="9" t="s">
        <v>2</v>
      </c>
      <c r="B9" s="10">
        <v>43282</v>
      </c>
      <c r="C9" s="5" t="s">
        <v>7</v>
      </c>
      <c r="D9" s="11">
        <v>4418.6899999999996</v>
      </c>
      <c r="E9" s="11">
        <v>2485.0500000000002</v>
      </c>
      <c r="F9" s="11">
        <v>264.07</v>
      </c>
      <c r="G9" s="11">
        <v>331.4</v>
      </c>
    </row>
    <row r="10" spans="1:7" s="2" customFormat="1" x14ac:dyDescent="0.3">
      <c r="A10" s="12" t="s">
        <v>2</v>
      </c>
      <c r="B10" s="13">
        <v>43313</v>
      </c>
      <c r="C10" s="15" t="s">
        <v>7</v>
      </c>
      <c r="D10" s="14">
        <v>4418.6899999999996</v>
      </c>
      <c r="E10" s="14">
        <v>2485.0500000000002</v>
      </c>
      <c r="F10" s="14">
        <v>264.07</v>
      </c>
      <c r="G10" s="14">
        <v>331.4</v>
      </c>
    </row>
    <row r="11" spans="1:7" s="2" customFormat="1" x14ac:dyDescent="0.3">
      <c r="A11" s="12" t="s">
        <v>2</v>
      </c>
      <c r="B11" s="13">
        <v>43344</v>
      </c>
      <c r="C11" s="15" t="s">
        <v>7</v>
      </c>
      <c r="D11" s="14">
        <v>4418.6899999999996</v>
      </c>
      <c r="E11" s="14">
        <v>2485.0500000000002</v>
      </c>
      <c r="F11" s="14">
        <v>264.07</v>
      </c>
      <c r="G11" s="14">
        <v>331.4</v>
      </c>
    </row>
    <row r="12" spans="1:7" s="3" customFormat="1" x14ac:dyDescent="0.3">
      <c r="A12" s="16" t="s">
        <v>2</v>
      </c>
      <c r="B12" s="17">
        <v>43374</v>
      </c>
      <c r="C12" s="15" t="s">
        <v>7</v>
      </c>
      <c r="D12" s="18">
        <v>4507.1499999999996</v>
      </c>
      <c r="E12" s="18">
        <v>2511.7399999999998</v>
      </c>
      <c r="F12" s="18">
        <v>279.08</v>
      </c>
      <c r="G12" s="18">
        <v>338.04</v>
      </c>
    </row>
    <row r="13" spans="1:7" s="3" customFormat="1" x14ac:dyDescent="0.3">
      <c r="A13" s="16" t="s">
        <v>2</v>
      </c>
      <c r="B13" s="17">
        <v>43405</v>
      </c>
      <c r="C13" s="15" t="s">
        <v>7</v>
      </c>
      <c r="D13" s="18">
        <v>4507.1499999999996</v>
      </c>
      <c r="E13" s="18">
        <v>2511.7399999999998</v>
      </c>
      <c r="F13" s="18">
        <v>279.08</v>
      </c>
      <c r="G13" s="18">
        <v>338.04</v>
      </c>
    </row>
    <row r="14" spans="1:7" s="3" customFormat="1" x14ac:dyDescent="0.3">
      <c r="A14" s="16" t="s">
        <v>2</v>
      </c>
      <c r="B14" s="17">
        <v>43435</v>
      </c>
      <c r="C14" s="15" t="s">
        <v>7</v>
      </c>
      <c r="D14" s="18">
        <f>4507.15/30*4</f>
        <v>600.95333333333326</v>
      </c>
      <c r="E14" s="18">
        <f>2511.74-2473.91</f>
        <v>37.829999999999927</v>
      </c>
      <c r="F14" s="18">
        <f>E14*10%</f>
        <v>3.7829999999999928</v>
      </c>
      <c r="G14" s="18">
        <v>338.04</v>
      </c>
    </row>
    <row r="15" spans="1:7" s="3" customFormat="1" x14ac:dyDescent="0.3">
      <c r="A15" s="16" t="s">
        <v>2</v>
      </c>
      <c r="B15" s="17">
        <v>43435</v>
      </c>
      <c r="C15" s="17" t="s">
        <v>8</v>
      </c>
      <c r="D15" s="18">
        <v>2096.9899999999998</v>
      </c>
      <c r="E15" s="18">
        <v>975.11</v>
      </c>
      <c r="F15" s="18">
        <v>0</v>
      </c>
      <c r="G15" s="18">
        <v>0</v>
      </c>
    </row>
    <row r="16" spans="1:7" s="3" customFormat="1" x14ac:dyDescent="0.3">
      <c r="A16" s="16" t="s">
        <v>3</v>
      </c>
      <c r="B16" s="17">
        <v>43435</v>
      </c>
      <c r="C16" s="15" t="s">
        <v>7</v>
      </c>
      <c r="D16" s="18">
        <v>1652.62</v>
      </c>
      <c r="E16" s="18">
        <v>1375.8</v>
      </c>
      <c r="F16" s="18">
        <v>152.87</v>
      </c>
      <c r="G16" s="18">
        <v>123.95</v>
      </c>
    </row>
    <row r="17" spans="1:7" s="3" customFormat="1" x14ac:dyDescent="0.3">
      <c r="A17" s="21" t="s">
        <v>5</v>
      </c>
      <c r="B17" s="21"/>
      <c r="C17" s="21"/>
      <c r="D17" s="22">
        <f>SUM(D2:D16)</f>
        <v>55295.153333333335</v>
      </c>
      <c r="E17" s="22">
        <f>SUM(E2:E16)</f>
        <v>30651.639999999996</v>
      </c>
      <c r="F17" s="22">
        <f>SUM(F2:F16)</f>
        <v>3091.4429999999998</v>
      </c>
      <c r="G17" s="23">
        <f>SUM(G2:G16)</f>
        <v>4120.67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VERPAELST</dc:creator>
  <cp:lastModifiedBy>Sébastien DEROUBAIX</cp:lastModifiedBy>
  <cp:lastPrinted>2019-06-26T09:04:33Z</cp:lastPrinted>
  <dcterms:created xsi:type="dcterms:W3CDTF">2019-05-21T12:02:13Z</dcterms:created>
  <dcterms:modified xsi:type="dcterms:W3CDTF">2019-06-26T09:06:27Z</dcterms:modified>
</cp:coreProperties>
</file>